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cott/Dropbox/PH Racing Club/Club Champs/2023/"/>
    </mc:Choice>
  </mc:AlternateContent>
  <xr:revisionPtr revIDLastSave="0" documentId="13_ncr:1_{76922A4E-2875-C948-B528-605139F6A722}" xr6:coauthVersionLast="45" xr6:coauthVersionMax="47" xr10:uidLastSave="{00000000-0000-0000-0000-000000000000}"/>
  <bookViews>
    <workbookView xWindow="6820" yWindow="460" windowWidth="21080" windowHeight="1648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52" i="1" l="1"/>
  <c r="R13" i="1" l="1"/>
  <c r="R57" i="1"/>
  <c r="R16" i="1" l="1"/>
  <c r="R10" i="1" l="1"/>
  <c r="R61" i="1"/>
  <c r="R48" i="1"/>
  <c r="R12" i="1" l="1"/>
  <c r="R15" i="1"/>
  <c r="R11" i="1"/>
  <c r="R35" i="1" l="1"/>
  <c r="R54" i="1" l="1"/>
  <c r="R7" i="1"/>
  <c r="R53" i="1" l="1"/>
  <c r="R56" i="1" l="1"/>
  <c r="R28" i="1" l="1"/>
  <c r="R33" i="1"/>
  <c r="R38" i="1"/>
  <c r="R44" i="1" l="1"/>
  <c r="R41" i="1" l="1"/>
  <c r="R39" i="1"/>
  <c r="R58" i="1" l="1"/>
  <c r="R55" i="1"/>
  <c r="R19" i="1" l="1"/>
  <c r="R20" i="1"/>
  <c r="R37" i="1"/>
  <c r="R23" i="1"/>
  <c r="R25" i="1"/>
  <c r="R60" i="1"/>
  <c r="R30" i="1"/>
  <c r="R22" i="1"/>
  <c r="R27" i="1"/>
  <c r="R47" i="1"/>
  <c r="R29" i="1"/>
  <c r="R43" i="1"/>
  <c r="R51" i="1"/>
  <c r="R59" i="1"/>
  <c r="R42" i="1"/>
  <c r="R24" i="1"/>
  <c r="R31" i="1"/>
  <c r="R40" i="1"/>
  <c r="R32" i="1"/>
  <c r="R45" i="1"/>
  <c r="R36" i="1"/>
  <c r="R21" i="1"/>
  <c r="R50" i="1"/>
  <c r="R26" i="1"/>
  <c r="R46" i="1"/>
  <c r="R49" i="1"/>
  <c r="R34" i="1"/>
  <c r="R6" i="1"/>
  <c r="R4" i="1"/>
  <c r="R14" i="1"/>
  <c r="R9" i="1"/>
  <c r="R8" i="1"/>
  <c r="R5" i="1"/>
</calcChain>
</file>

<file path=xl/sharedStrings.xml><?xml version="1.0" encoding="utf-8"?>
<sst xmlns="http://schemas.openxmlformats.org/spreadsheetml/2006/main" count="170" uniqueCount="111">
  <si>
    <t>TOTAL</t>
  </si>
  <si>
    <t>Name</t>
  </si>
  <si>
    <t>FEMALE</t>
  </si>
  <si>
    <t>MALE</t>
  </si>
  <si>
    <t>M40</t>
  </si>
  <si>
    <t>MS</t>
  </si>
  <si>
    <t>M50</t>
  </si>
  <si>
    <t>M60</t>
  </si>
  <si>
    <t>F40</t>
  </si>
  <si>
    <t>Kristin Lownie</t>
  </si>
  <si>
    <t>F50</t>
  </si>
  <si>
    <t>Paul Kieran</t>
  </si>
  <si>
    <t>Robert Sellar</t>
  </si>
  <si>
    <t>Scott Love</t>
  </si>
  <si>
    <t>John Crookston</t>
  </si>
  <si>
    <t>Clare Graham</t>
  </si>
  <si>
    <t>Ed Norton</t>
  </si>
  <si>
    <t>Philip Waring</t>
  </si>
  <si>
    <t>Andrew Davis</t>
  </si>
  <si>
    <t>Mark Mclean</t>
  </si>
  <si>
    <t>2. National XC</t>
  </si>
  <si>
    <t>Alan McGowan</t>
  </si>
  <si>
    <t>Mark Webster</t>
  </si>
  <si>
    <t>Louise Lessels</t>
  </si>
  <si>
    <t>Susan Allan</t>
  </si>
  <si>
    <t>Aaron Bennet</t>
  </si>
  <si>
    <t>Scott McDonald</t>
  </si>
  <si>
    <t>Mark Ryan</t>
  </si>
  <si>
    <t>Stuart Meiklejohn</t>
  </si>
  <si>
    <t>Michael Lindsay</t>
  </si>
  <si>
    <t>Mark Western</t>
  </si>
  <si>
    <t>Malcolm Hammond</t>
  </si>
  <si>
    <t>M70</t>
  </si>
  <si>
    <t>Judy Turner</t>
  </si>
  <si>
    <t>Gordon Coull</t>
  </si>
  <si>
    <t>Andrew Kinninmonth</t>
  </si>
  <si>
    <t>Ross Bennet</t>
  </si>
  <si>
    <t>Peter Gibson</t>
  </si>
  <si>
    <t>Andrew Jannetta</t>
  </si>
  <si>
    <t>Darran Neilson</t>
  </si>
  <si>
    <t>Wright Beveridge</t>
  </si>
  <si>
    <t>Iain Wallace</t>
  </si>
  <si>
    <t>Martin McNellis</t>
  </si>
  <si>
    <t>Robert Milton</t>
  </si>
  <si>
    <t>Bryan Innes</t>
  </si>
  <si>
    <t>Stuart Tite</t>
  </si>
  <si>
    <t>Craig Paterson</t>
  </si>
  <si>
    <t>Ian Stewart</t>
  </si>
  <si>
    <t>Graeme Doig</t>
  </si>
  <si>
    <t>Julie Menzies</t>
  </si>
  <si>
    <t>Ben Hukins</t>
  </si>
  <si>
    <t>Johnny Cassells</t>
  </si>
  <si>
    <t>Graham McInnes</t>
  </si>
  <si>
    <t>Category (on 1/1/23)</t>
  </si>
  <si>
    <t>1. East League Bathgate</t>
  </si>
  <si>
    <t>4. Tom Scott 10 Mile</t>
  </si>
  <si>
    <t>3. Inverness HM</t>
  </si>
  <si>
    <t>7. Loch Leven HM</t>
  </si>
  <si>
    <t>15. Short Course XC</t>
  </si>
  <si>
    <t>14. Path of Condie HM</t>
  </si>
  <si>
    <t>13. Stirling 10k</t>
  </si>
  <si>
    <t>12. Kirkcaldy Prom Mile</t>
  </si>
  <si>
    <t>11. Graham Clark Race</t>
  </si>
  <si>
    <t>10 Brig Bash 5 Mile</t>
  </si>
  <si>
    <t>5. Round The Houses 10k</t>
  </si>
  <si>
    <t>6. Sr Chinmoy 5k Champs</t>
  </si>
  <si>
    <t>8. Black Rock '5'</t>
  </si>
  <si>
    <t>9. Milnathort Dash</t>
  </si>
  <si>
    <t>FS</t>
  </si>
  <si>
    <t>Paul Hammond</t>
  </si>
  <si>
    <t>John Hammond</t>
  </si>
  <si>
    <t>Sarah Paterson</t>
  </si>
  <si>
    <t>Gary Pirie</t>
  </si>
  <si>
    <t>Derek Cosgrove</t>
  </si>
  <si>
    <t>Isobel Robertson</t>
  </si>
  <si>
    <t>Laura Muncey</t>
  </si>
  <si>
    <t>Ruth Harvey</t>
  </si>
  <si>
    <t>Martin Butcher</t>
  </si>
  <si>
    <t>Dave Morton</t>
  </si>
  <si>
    <t>Gillian Wallace</t>
  </si>
  <si>
    <t>[44]</t>
  </si>
  <si>
    <t>[41]</t>
  </si>
  <si>
    <t>[47]</t>
  </si>
  <si>
    <t>[32]</t>
  </si>
  <si>
    <t>Completed</t>
  </si>
  <si>
    <t>Mary Western</t>
  </si>
  <si>
    <t>F60</t>
  </si>
  <si>
    <t>[48]</t>
  </si>
  <si>
    <t>[39]</t>
  </si>
  <si>
    <t>[36]</t>
  </si>
  <si>
    <t>V70 winner</t>
  </si>
  <si>
    <t>V60 winner</t>
  </si>
  <si>
    <t>Ethan Macleod</t>
  </si>
  <si>
    <t>[40]</t>
  </si>
  <si>
    <t>[38]</t>
  </si>
  <si>
    <t>Katrina Lindsay</t>
  </si>
  <si>
    <t>[45]</t>
  </si>
  <si>
    <t>[43]</t>
  </si>
  <si>
    <t>V50 winner</t>
  </si>
  <si>
    <t>V50 2nd</t>
  </si>
  <si>
    <t>[49]</t>
  </si>
  <si>
    <t>Michael Combe</t>
  </si>
  <si>
    <t>[42]</t>
  </si>
  <si>
    <t>[34]</t>
  </si>
  <si>
    <t>[29]</t>
  </si>
  <si>
    <t>V40 winner</t>
  </si>
  <si>
    <t>V40 2nd</t>
  </si>
  <si>
    <t>V40 3rd</t>
  </si>
  <si>
    <t>Overall 1st</t>
  </si>
  <si>
    <t>Overall 2nd</t>
  </si>
  <si>
    <t>Overall 3rd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</si>
</sst>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textRotation="90"/>
    </xf>
    <xf numFmtId="0" fontId="0" fillId="0" borderId="0" xfId="0" applyFont="1"/>
    <xf numFmtId="0" fontId="1" fillId="0" borderId="0" xfId="0" applyFont="1"/>
    <xf numFmtId="0" fontId="0" fillId="0" borderId="0" xfId="0" applyFont="1" applyAlignment="1">
      <alignment textRotation="90"/>
    </xf>
    <xf numFmtId="0" fontId="0" fillId="0" borderId="0" xfId="0" applyFont="1" applyAlignment="1">
      <alignment horizontal="right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textRotation="90"/>
    </xf>
    <xf numFmtId="0" fontId="0" fillId="0" borderId="0" xfId="0" applyFont="1" applyFill="1"/>
    <xf numFmtId="2" fontId="0" fillId="0" borderId="0" xfId="0" applyNumberFormat="1" applyFont="1"/>
    <xf numFmtId="0" fontId="0" fillId="2" borderId="0" xfId="0" applyFont="1" applyFill="1"/>
    <xf numFmtId="0" fontId="0" fillId="3" borderId="0" xfId="0" applyFont="1" applyFill="1"/>
    <xf numFmtId="0" fontId="0" fillId="4" borderId="0" xfId="0" applyFont="1" applyFill="1"/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1"/>
  <sheetViews>
    <sheetView tabSelected="1" zoomScale="66" zoomScaleNormal="100" zoomScalePageLayoutView="80" workbookViewId="0">
      <pane ySplit="1" topLeftCell="A2" activePane="bottomLeft" state="frozen"/>
      <selection pane="bottomLeft" activeCell="S85" sqref="S85"/>
    </sheetView>
  </sheetViews>
  <sheetFormatPr baseColWidth="10" defaultColWidth="10.83203125" defaultRowHeight="16" x14ac:dyDescent="0.2"/>
  <cols>
    <col min="1" max="1" width="21.6640625" style="2" customWidth="1"/>
    <col min="2" max="2" width="9" style="2" customWidth="1"/>
    <col min="3" max="18" width="5" style="2" customWidth="1"/>
    <col min="19" max="16384" width="10.83203125" style="2"/>
  </cols>
  <sheetData>
    <row r="1" spans="1:20" ht="131" customHeight="1" x14ac:dyDescent="0.2">
      <c r="A1" s="2" t="s">
        <v>1</v>
      </c>
      <c r="B1" s="6" t="s">
        <v>53</v>
      </c>
      <c r="C1" s="4" t="s">
        <v>54</v>
      </c>
      <c r="D1" s="4" t="s">
        <v>20</v>
      </c>
      <c r="E1" s="4" t="s">
        <v>56</v>
      </c>
      <c r="F1" s="4" t="s">
        <v>55</v>
      </c>
      <c r="G1" s="4" t="s">
        <v>64</v>
      </c>
      <c r="H1" s="4" t="s">
        <v>65</v>
      </c>
      <c r="I1" s="4" t="s">
        <v>57</v>
      </c>
      <c r="J1" s="4" t="s">
        <v>66</v>
      </c>
      <c r="K1" s="4" t="s">
        <v>67</v>
      </c>
      <c r="L1" s="4" t="s">
        <v>63</v>
      </c>
      <c r="M1" s="4" t="s">
        <v>62</v>
      </c>
      <c r="N1" s="4" t="s">
        <v>61</v>
      </c>
      <c r="O1" s="4" t="s">
        <v>60</v>
      </c>
      <c r="P1" s="4" t="s">
        <v>59</v>
      </c>
      <c r="Q1" s="4" t="s">
        <v>58</v>
      </c>
      <c r="R1" s="1" t="s">
        <v>0</v>
      </c>
      <c r="T1" s="7"/>
    </row>
    <row r="2" spans="1:20" x14ac:dyDescent="0.2"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1:20" x14ac:dyDescent="0.2">
      <c r="A3" s="3" t="s">
        <v>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S3" s="8"/>
    </row>
    <row r="4" spans="1:20" x14ac:dyDescent="0.2">
      <c r="A4" s="2" t="s">
        <v>49</v>
      </c>
      <c r="B4" s="2" t="s">
        <v>10</v>
      </c>
      <c r="C4" s="5">
        <v>50</v>
      </c>
      <c r="D4" s="5">
        <v>50</v>
      </c>
      <c r="E4" s="5">
        <v>49</v>
      </c>
      <c r="F4" s="5" t="s">
        <v>100</v>
      </c>
      <c r="G4" s="5">
        <v>50</v>
      </c>
      <c r="H4" s="5">
        <v>50</v>
      </c>
      <c r="I4" s="5"/>
      <c r="J4" s="5"/>
      <c r="K4" s="5">
        <v>50</v>
      </c>
      <c r="L4" s="5"/>
      <c r="M4" s="5">
        <v>49</v>
      </c>
      <c r="N4" s="5"/>
      <c r="O4" s="5"/>
      <c r="P4" s="5"/>
      <c r="Q4" s="5">
        <v>50</v>
      </c>
      <c r="R4" s="5">
        <f t="shared" ref="R4:R16" si="0">SUM(C4:Q4)</f>
        <v>398</v>
      </c>
      <c r="S4" s="10" t="s">
        <v>108</v>
      </c>
    </row>
    <row r="5" spans="1:20" x14ac:dyDescent="0.2">
      <c r="A5" s="2" t="s">
        <v>15</v>
      </c>
      <c r="B5" s="2" t="s">
        <v>10</v>
      </c>
      <c r="C5" s="5">
        <v>48</v>
      </c>
      <c r="D5" s="5">
        <v>48</v>
      </c>
      <c r="E5" s="5">
        <v>48</v>
      </c>
      <c r="F5" s="5">
        <v>47</v>
      </c>
      <c r="G5" s="5"/>
      <c r="H5" s="5"/>
      <c r="I5" s="5"/>
      <c r="J5" s="5" t="s">
        <v>82</v>
      </c>
      <c r="K5" s="5">
        <v>49</v>
      </c>
      <c r="L5" s="5"/>
      <c r="M5" s="5" t="s">
        <v>96</v>
      </c>
      <c r="N5" s="5">
        <v>49</v>
      </c>
      <c r="O5" s="5"/>
      <c r="P5" s="5">
        <v>48</v>
      </c>
      <c r="Q5" s="5">
        <v>48</v>
      </c>
      <c r="R5" s="5">
        <f t="shared" si="0"/>
        <v>385</v>
      </c>
      <c r="S5" s="11" t="s">
        <v>109</v>
      </c>
    </row>
    <row r="6" spans="1:20" x14ac:dyDescent="0.2">
      <c r="A6" s="2" t="s">
        <v>24</v>
      </c>
      <c r="B6" s="2" t="s">
        <v>8</v>
      </c>
      <c r="C6" s="5">
        <v>47</v>
      </c>
      <c r="D6" s="5">
        <v>47</v>
      </c>
      <c r="E6" s="5">
        <v>47</v>
      </c>
      <c r="F6" s="5">
        <v>46</v>
      </c>
      <c r="G6" s="5"/>
      <c r="H6" s="5">
        <v>48</v>
      </c>
      <c r="I6" s="5"/>
      <c r="J6" s="5">
        <v>46</v>
      </c>
      <c r="K6" s="5">
        <v>48</v>
      </c>
      <c r="L6" s="5">
        <v>48</v>
      </c>
      <c r="M6" s="5" t="s">
        <v>80</v>
      </c>
      <c r="N6" s="5"/>
      <c r="O6" s="5"/>
      <c r="P6" s="5"/>
      <c r="Q6" s="5"/>
      <c r="R6" s="5">
        <f t="shared" si="0"/>
        <v>377</v>
      </c>
      <c r="S6" s="12" t="s">
        <v>110</v>
      </c>
    </row>
    <row r="7" spans="1:20" x14ac:dyDescent="0.2">
      <c r="A7" s="2" t="s">
        <v>71</v>
      </c>
      <c r="B7" s="2" t="s">
        <v>68</v>
      </c>
      <c r="C7" s="5"/>
      <c r="D7" s="5"/>
      <c r="E7" s="5"/>
      <c r="F7" s="5"/>
      <c r="G7" s="5"/>
      <c r="H7" s="5">
        <v>49</v>
      </c>
      <c r="I7" s="5"/>
      <c r="J7" s="5">
        <v>50</v>
      </c>
      <c r="K7" s="5"/>
      <c r="L7" s="5">
        <v>50</v>
      </c>
      <c r="M7" s="5">
        <v>48</v>
      </c>
      <c r="N7" s="5"/>
      <c r="O7" s="5">
        <v>50</v>
      </c>
      <c r="P7" s="5"/>
      <c r="Q7" s="5">
        <v>49</v>
      </c>
      <c r="R7" s="5">
        <f t="shared" si="0"/>
        <v>296</v>
      </c>
      <c r="S7" s="8"/>
    </row>
    <row r="8" spans="1:20" x14ac:dyDescent="0.2">
      <c r="A8" s="2" t="s">
        <v>33</v>
      </c>
      <c r="B8" s="2" t="s">
        <v>10</v>
      </c>
      <c r="C8" s="5">
        <v>49</v>
      </c>
      <c r="D8" s="5"/>
      <c r="E8" s="5"/>
      <c r="F8" s="5">
        <v>48</v>
      </c>
      <c r="G8" s="5"/>
      <c r="H8" s="5"/>
      <c r="I8" s="5">
        <v>50</v>
      </c>
      <c r="J8" s="5"/>
      <c r="K8" s="5"/>
      <c r="L8" s="5"/>
      <c r="M8" s="5">
        <v>47</v>
      </c>
      <c r="N8" s="5">
        <v>50</v>
      </c>
      <c r="O8" s="5">
        <v>48</v>
      </c>
      <c r="P8" s="5"/>
      <c r="Q8" s="5"/>
      <c r="R8" s="5">
        <f t="shared" si="0"/>
        <v>292</v>
      </c>
      <c r="S8" s="8"/>
    </row>
    <row r="9" spans="1:20" x14ac:dyDescent="0.2">
      <c r="A9" s="2" t="s">
        <v>9</v>
      </c>
      <c r="B9" s="2" t="s">
        <v>8</v>
      </c>
      <c r="C9" s="5"/>
      <c r="D9" s="5"/>
      <c r="E9" s="5">
        <v>50</v>
      </c>
      <c r="F9" s="5">
        <v>50</v>
      </c>
      <c r="G9" s="5"/>
      <c r="H9" s="5"/>
      <c r="I9" s="5"/>
      <c r="J9" s="5"/>
      <c r="K9" s="5"/>
      <c r="L9" s="5"/>
      <c r="M9" s="5">
        <v>50</v>
      </c>
      <c r="N9" s="5"/>
      <c r="O9" s="5"/>
      <c r="P9" s="5"/>
      <c r="Q9" s="5"/>
      <c r="R9" s="5">
        <f t="shared" si="0"/>
        <v>150</v>
      </c>
      <c r="S9" s="8"/>
    </row>
    <row r="10" spans="1:20" x14ac:dyDescent="0.2">
      <c r="A10" s="2" t="s">
        <v>79</v>
      </c>
      <c r="B10" s="2" t="s">
        <v>68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>
        <v>46</v>
      </c>
      <c r="N10" s="5"/>
      <c r="O10" s="5">
        <v>49</v>
      </c>
      <c r="P10" s="5">
        <v>49</v>
      </c>
      <c r="Q10" s="5"/>
      <c r="R10" s="5">
        <f t="shared" si="0"/>
        <v>144</v>
      </c>
      <c r="S10" s="8"/>
    </row>
    <row r="11" spans="1:20" x14ac:dyDescent="0.2">
      <c r="A11" s="2" t="s">
        <v>75</v>
      </c>
      <c r="B11" s="2" t="s">
        <v>68</v>
      </c>
      <c r="C11" s="5"/>
      <c r="D11" s="5"/>
      <c r="E11" s="5"/>
      <c r="F11" s="5"/>
      <c r="G11" s="5"/>
      <c r="H11" s="5"/>
      <c r="I11" s="5"/>
      <c r="J11" s="5">
        <v>48</v>
      </c>
      <c r="K11" s="5"/>
      <c r="L11" s="5">
        <v>49</v>
      </c>
      <c r="M11" s="5"/>
      <c r="N11" s="5"/>
      <c r="O11" s="5"/>
      <c r="P11" s="5"/>
      <c r="Q11" s="5"/>
      <c r="R11" s="5">
        <f t="shared" si="0"/>
        <v>97</v>
      </c>
      <c r="S11" s="8"/>
    </row>
    <row r="12" spans="1:20" x14ac:dyDescent="0.2">
      <c r="A12" s="2" t="s">
        <v>76</v>
      </c>
      <c r="B12" s="2" t="s">
        <v>68</v>
      </c>
      <c r="C12" s="5"/>
      <c r="D12" s="5"/>
      <c r="E12" s="5"/>
      <c r="F12" s="5"/>
      <c r="G12" s="5"/>
      <c r="H12" s="5"/>
      <c r="I12" s="5"/>
      <c r="J12" s="5">
        <v>45</v>
      </c>
      <c r="K12" s="5"/>
      <c r="L12" s="5"/>
      <c r="M12" s="5"/>
      <c r="N12" s="5"/>
      <c r="O12" s="5">
        <v>46</v>
      </c>
      <c r="P12" s="5"/>
      <c r="Q12" s="5"/>
      <c r="R12" s="5">
        <f t="shared" si="0"/>
        <v>91</v>
      </c>
      <c r="S12" s="8"/>
    </row>
    <row r="13" spans="1:20" x14ac:dyDescent="0.2">
      <c r="A13" s="2" t="s">
        <v>95</v>
      </c>
      <c r="B13" s="2" t="s">
        <v>68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>
        <v>50</v>
      </c>
      <c r="Q13" s="5"/>
      <c r="R13" s="5">
        <f t="shared" si="0"/>
        <v>50</v>
      </c>
      <c r="S13" s="8"/>
    </row>
    <row r="14" spans="1:20" x14ac:dyDescent="0.2">
      <c r="A14" s="2" t="s">
        <v>23</v>
      </c>
      <c r="B14" s="2" t="s">
        <v>8</v>
      </c>
      <c r="C14" s="5"/>
      <c r="D14" s="5">
        <v>49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>
        <f t="shared" si="0"/>
        <v>49</v>
      </c>
      <c r="S14" s="8"/>
    </row>
    <row r="15" spans="1:20" x14ac:dyDescent="0.2">
      <c r="A15" s="2" t="s">
        <v>74</v>
      </c>
      <c r="B15" s="2" t="s">
        <v>68</v>
      </c>
      <c r="C15" s="5"/>
      <c r="D15" s="5"/>
      <c r="E15" s="5"/>
      <c r="F15" s="5"/>
      <c r="G15" s="5"/>
      <c r="H15" s="5"/>
      <c r="I15" s="5"/>
      <c r="J15" s="5">
        <v>49</v>
      </c>
      <c r="K15" s="5"/>
      <c r="L15" s="5"/>
      <c r="M15" s="5"/>
      <c r="N15" s="5"/>
      <c r="O15" s="5"/>
      <c r="P15" s="5"/>
      <c r="Q15" s="5"/>
      <c r="R15" s="5">
        <f t="shared" si="0"/>
        <v>49</v>
      </c>
      <c r="S15" s="8"/>
    </row>
    <row r="16" spans="1:20" x14ac:dyDescent="0.2">
      <c r="A16" s="2" t="s">
        <v>85</v>
      </c>
      <c r="B16" s="2" t="s">
        <v>86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>
        <v>47</v>
      </c>
      <c r="P16" s="5"/>
      <c r="Q16" s="5"/>
      <c r="R16" s="5">
        <f t="shared" si="0"/>
        <v>47</v>
      </c>
      <c r="S16" s="8"/>
    </row>
    <row r="17" spans="1:21" x14ac:dyDescent="0.2"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8"/>
    </row>
    <row r="18" spans="1:21" x14ac:dyDescent="0.2">
      <c r="A18" s="3" t="s">
        <v>3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8"/>
    </row>
    <row r="19" spans="1:21" x14ac:dyDescent="0.2">
      <c r="A19" s="2" t="s">
        <v>25</v>
      </c>
      <c r="B19" s="2" t="s">
        <v>5</v>
      </c>
      <c r="C19" s="5"/>
      <c r="D19" s="5"/>
      <c r="E19" s="5" t="s">
        <v>82</v>
      </c>
      <c r="F19" s="5">
        <v>50</v>
      </c>
      <c r="G19" s="5" t="s">
        <v>87</v>
      </c>
      <c r="H19" s="5">
        <v>49</v>
      </c>
      <c r="I19" s="5">
        <v>49</v>
      </c>
      <c r="J19" s="5">
        <v>49</v>
      </c>
      <c r="K19" s="5" t="s">
        <v>81</v>
      </c>
      <c r="L19" s="5">
        <v>50</v>
      </c>
      <c r="M19" s="5">
        <v>50</v>
      </c>
      <c r="N19" s="5">
        <v>50</v>
      </c>
      <c r="O19" s="5">
        <v>49</v>
      </c>
      <c r="P19" s="5"/>
      <c r="Q19" s="5" t="s">
        <v>100</v>
      </c>
      <c r="R19" s="5">
        <f t="shared" ref="R19:R50" si="1">SUM(C19:Q19)</f>
        <v>396</v>
      </c>
      <c r="S19" s="10" t="s">
        <v>108</v>
      </c>
      <c r="U19" s="9"/>
    </row>
    <row r="20" spans="1:21" x14ac:dyDescent="0.2">
      <c r="A20" s="2" t="s">
        <v>27</v>
      </c>
      <c r="B20" s="2" t="s">
        <v>4</v>
      </c>
      <c r="C20" s="5">
        <v>48</v>
      </c>
      <c r="D20" s="5">
        <v>49</v>
      </c>
      <c r="E20" s="5"/>
      <c r="F20" s="5"/>
      <c r="G20" s="5">
        <v>49</v>
      </c>
      <c r="H20" s="5"/>
      <c r="I20" s="5"/>
      <c r="J20" s="5">
        <v>48</v>
      </c>
      <c r="K20" s="5">
        <v>50</v>
      </c>
      <c r="L20" s="5"/>
      <c r="M20" s="5">
        <v>49</v>
      </c>
      <c r="N20" s="5"/>
      <c r="O20" s="5">
        <v>50</v>
      </c>
      <c r="P20" s="5"/>
      <c r="Q20" s="5">
        <v>47</v>
      </c>
      <c r="R20" s="5">
        <f t="shared" si="1"/>
        <v>390</v>
      </c>
      <c r="S20" s="11" t="s">
        <v>109</v>
      </c>
      <c r="U20" s="9"/>
    </row>
    <row r="21" spans="1:21" x14ac:dyDescent="0.2">
      <c r="A21" s="2" t="s">
        <v>17</v>
      </c>
      <c r="B21" s="2" t="s">
        <v>5</v>
      </c>
      <c r="C21" s="5">
        <v>47</v>
      </c>
      <c r="D21" s="5">
        <v>48</v>
      </c>
      <c r="E21" s="5"/>
      <c r="F21" s="5"/>
      <c r="G21" s="5"/>
      <c r="H21" s="5"/>
      <c r="I21" s="5"/>
      <c r="J21" s="5"/>
      <c r="K21" s="5">
        <v>49</v>
      </c>
      <c r="L21" s="5">
        <v>49</v>
      </c>
      <c r="M21" s="5">
        <v>48</v>
      </c>
      <c r="N21" s="5"/>
      <c r="O21" s="5">
        <v>48</v>
      </c>
      <c r="P21" s="5">
        <v>50</v>
      </c>
      <c r="Q21" s="5">
        <v>48</v>
      </c>
      <c r="R21" s="5">
        <f t="shared" si="1"/>
        <v>387</v>
      </c>
      <c r="S21" s="12" t="s">
        <v>110</v>
      </c>
      <c r="U21" s="9"/>
    </row>
    <row r="22" spans="1:21" x14ac:dyDescent="0.2">
      <c r="A22" s="2" t="s">
        <v>12</v>
      </c>
      <c r="B22" s="2" t="s">
        <v>4</v>
      </c>
      <c r="C22" s="5">
        <v>46</v>
      </c>
      <c r="D22" s="5">
        <v>47</v>
      </c>
      <c r="E22" s="5"/>
      <c r="F22" s="5"/>
      <c r="G22" s="5">
        <v>47</v>
      </c>
      <c r="H22" s="5"/>
      <c r="I22" s="5"/>
      <c r="J22" s="5">
        <v>47</v>
      </c>
      <c r="K22" s="5">
        <v>48</v>
      </c>
      <c r="L22" s="5"/>
      <c r="M22" s="5"/>
      <c r="N22" s="5">
        <v>48</v>
      </c>
      <c r="O22" s="5">
        <v>46</v>
      </c>
      <c r="P22" s="5">
        <v>47</v>
      </c>
      <c r="Q22" s="5"/>
      <c r="R22" s="5">
        <f t="shared" si="1"/>
        <v>376</v>
      </c>
      <c r="S22" s="8" t="s">
        <v>105</v>
      </c>
      <c r="U22" s="9"/>
    </row>
    <row r="23" spans="1:21" x14ac:dyDescent="0.2">
      <c r="A23" s="2" t="s">
        <v>28</v>
      </c>
      <c r="B23" s="2" t="s">
        <v>4</v>
      </c>
      <c r="C23" s="5"/>
      <c r="D23" s="5" t="s">
        <v>97</v>
      </c>
      <c r="E23" s="5"/>
      <c r="F23" s="5">
        <v>48</v>
      </c>
      <c r="G23" s="5"/>
      <c r="H23" s="5"/>
      <c r="I23" s="5">
        <v>46</v>
      </c>
      <c r="J23" s="5">
        <v>45</v>
      </c>
      <c r="K23" s="5">
        <v>46</v>
      </c>
      <c r="L23" s="5">
        <v>48</v>
      </c>
      <c r="M23" s="5" t="s">
        <v>80</v>
      </c>
      <c r="N23" s="5"/>
      <c r="O23" s="5">
        <v>45</v>
      </c>
      <c r="P23" s="5">
        <v>49</v>
      </c>
      <c r="Q23" s="5">
        <v>45</v>
      </c>
      <c r="R23" s="5">
        <f t="shared" si="1"/>
        <v>372</v>
      </c>
      <c r="S23" s="8" t="s">
        <v>106</v>
      </c>
      <c r="U23" s="9"/>
    </row>
    <row r="24" spans="1:21" x14ac:dyDescent="0.2">
      <c r="A24" s="2" t="s">
        <v>21</v>
      </c>
      <c r="B24" s="2" t="s">
        <v>4</v>
      </c>
      <c r="C24" s="5" t="s">
        <v>81</v>
      </c>
      <c r="D24" s="5"/>
      <c r="E24" s="5">
        <v>44</v>
      </c>
      <c r="F24" s="5"/>
      <c r="G24" s="5"/>
      <c r="H24" s="5">
        <v>46</v>
      </c>
      <c r="I24" s="5">
        <v>48</v>
      </c>
      <c r="J24" s="5" t="s">
        <v>81</v>
      </c>
      <c r="K24" s="5"/>
      <c r="L24" s="5">
        <v>43</v>
      </c>
      <c r="M24" s="5" t="s">
        <v>89</v>
      </c>
      <c r="N24" s="5">
        <v>47</v>
      </c>
      <c r="O24" s="5">
        <v>42</v>
      </c>
      <c r="P24" s="5">
        <v>45</v>
      </c>
      <c r="Q24" s="5">
        <v>43</v>
      </c>
      <c r="R24" s="5">
        <f t="shared" si="1"/>
        <v>358</v>
      </c>
      <c r="S24" s="8" t="s">
        <v>107</v>
      </c>
      <c r="U24" s="9"/>
    </row>
    <row r="25" spans="1:21" x14ac:dyDescent="0.2">
      <c r="A25" s="2" t="s">
        <v>13</v>
      </c>
      <c r="B25" s="2" t="s">
        <v>4</v>
      </c>
      <c r="C25" s="5">
        <v>44</v>
      </c>
      <c r="D25" s="5">
        <v>45</v>
      </c>
      <c r="E25" s="5"/>
      <c r="F25" s="5"/>
      <c r="G25" s="5"/>
      <c r="H25" s="5">
        <v>43</v>
      </c>
      <c r="I25" s="5">
        <v>45</v>
      </c>
      <c r="J25" s="5"/>
      <c r="K25" s="5">
        <v>43</v>
      </c>
      <c r="L25" s="5">
        <v>47</v>
      </c>
      <c r="M25" s="5" t="s">
        <v>81</v>
      </c>
      <c r="N25" s="5">
        <v>46</v>
      </c>
      <c r="O25" s="5"/>
      <c r="P25" s="5">
        <v>43</v>
      </c>
      <c r="Q25" s="5" t="s">
        <v>102</v>
      </c>
      <c r="R25" s="5">
        <f t="shared" si="1"/>
        <v>356</v>
      </c>
      <c r="S25" s="8" t="s">
        <v>84</v>
      </c>
      <c r="U25" s="9"/>
    </row>
    <row r="26" spans="1:21" x14ac:dyDescent="0.2">
      <c r="A26" s="2" t="s">
        <v>41</v>
      </c>
      <c r="B26" s="2" t="s">
        <v>6</v>
      </c>
      <c r="C26" s="5"/>
      <c r="D26" s="5" t="s">
        <v>93</v>
      </c>
      <c r="E26" s="5"/>
      <c r="F26" s="5"/>
      <c r="G26" s="5">
        <v>46</v>
      </c>
      <c r="H26" s="5">
        <v>44</v>
      </c>
      <c r="I26" s="5"/>
      <c r="J26" s="5"/>
      <c r="K26" s="5">
        <v>44</v>
      </c>
      <c r="L26" s="5">
        <v>46</v>
      </c>
      <c r="M26" s="5">
        <v>40</v>
      </c>
      <c r="N26" s="5">
        <v>43</v>
      </c>
      <c r="O26" s="5">
        <v>44</v>
      </c>
      <c r="P26" s="5">
        <v>42</v>
      </c>
      <c r="Q26" s="5"/>
      <c r="R26" s="5">
        <f t="shared" si="1"/>
        <v>349</v>
      </c>
      <c r="S26" s="8" t="s">
        <v>98</v>
      </c>
      <c r="U26" s="9"/>
    </row>
    <row r="27" spans="1:21" x14ac:dyDescent="0.2">
      <c r="A27" s="2" t="s">
        <v>29</v>
      </c>
      <c r="B27" s="2" t="s">
        <v>4</v>
      </c>
      <c r="C27" s="5">
        <v>45</v>
      </c>
      <c r="D27" s="5"/>
      <c r="E27" s="5">
        <v>43</v>
      </c>
      <c r="F27" s="5"/>
      <c r="G27" s="5"/>
      <c r="H27" s="5">
        <v>45</v>
      </c>
      <c r="I27" s="5">
        <v>44</v>
      </c>
      <c r="J27" s="5">
        <v>42</v>
      </c>
      <c r="K27" s="5"/>
      <c r="L27" s="5">
        <v>42</v>
      </c>
      <c r="M27" s="5" t="s">
        <v>103</v>
      </c>
      <c r="N27" s="5"/>
      <c r="O27" s="5"/>
      <c r="P27" s="5">
        <v>40</v>
      </c>
      <c r="Q27" s="5">
        <v>39</v>
      </c>
      <c r="R27" s="5">
        <f t="shared" si="1"/>
        <v>340</v>
      </c>
      <c r="S27" s="8" t="s">
        <v>84</v>
      </c>
      <c r="U27" s="9"/>
    </row>
    <row r="28" spans="1:21" x14ac:dyDescent="0.2">
      <c r="A28" s="2" t="s">
        <v>52</v>
      </c>
      <c r="B28" s="2" t="s">
        <v>4</v>
      </c>
      <c r="C28" s="5">
        <v>39</v>
      </c>
      <c r="D28" s="5" t="s">
        <v>88</v>
      </c>
      <c r="E28" s="5"/>
      <c r="F28" s="5"/>
      <c r="G28" s="5">
        <v>43</v>
      </c>
      <c r="H28" s="5"/>
      <c r="I28" s="5">
        <v>41</v>
      </c>
      <c r="J28" s="5">
        <v>44</v>
      </c>
      <c r="K28" s="5" t="s">
        <v>88</v>
      </c>
      <c r="L28" s="5">
        <v>44</v>
      </c>
      <c r="M28" s="5" t="s">
        <v>83</v>
      </c>
      <c r="N28" s="5">
        <v>45</v>
      </c>
      <c r="O28" s="5">
        <v>40</v>
      </c>
      <c r="P28" s="5" t="s">
        <v>94</v>
      </c>
      <c r="Q28" s="5">
        <v>41</v>
      </c>
      <c r="R28" s="5">
        <f t="shared" si="1"/>
        <v>337</v>
      </c>
      <c r="S28" s="8" t="s">
        <v>84</v>
      </c>
      <c r="U28" s="9"/>
    </row>
    <row r="29" spans="1:21" x14ac:dyDescent="0.2">
      <c r="A29" s="2" t="s">
        <v>14</v>
      </c>
      <c r="B29" s="2" t="s">
        <v>7</v>
      </c>
      <c r="C29" s="5"/>
      <c r="D29" s="5"/>
      <c r="E29" s="5"/>
      <c r="F29" s="5"/>
      <c r="G29" s="5">
        <v>44</v>
      </c>
      <c r="H29" s="5">
        <v>42</v>
      </c>
      <c r="I29" s="5">
        <v>47</v>
      </c>
      <c r="J29" s="5">
        <v>40</v>
      </c>
      <c r="K29" s="5">
        <v>42</v>
      </c>
      <c r="L29" s="5"/>
      <c r="M29" s="5">
        <v>37</v>
      </c>
      <c r="N29" s="5">
        <v>42</v>
      </c>
      <c r="O29" s="5">
        <v>41</v>
      </c>
      <c r="P29" s="5"/>
      <c r="Q29" s="5"/>
      <c r="R29" s="5">
        <f t="shared" si="1"/>
        <v>335</v>
      </c>
      <c r="S29" s="8" t="s">
        <v>91</v>
      </c>
      <c r="U29" s="9"/>
    </row>
    <row r="30" spans="1:21" x14ac:dyDescent="0.2">
      <c r="A30" s="2" t="s">
        <v>16</v>
      </c>
      <c r="B30" s="2" t="s">
        <v>32</v>
      </c>
      <c r="C30" s="5"/>
      <c r="D30" s="5"/>
      <c r="E30" s="5"/>
      <c r="F30" s="5">
        <v>45</v>
      </c>
      <c r="G30" s="5">
        <v>42</v>
      </c>
      <c r="H30" s="5">
        <v>41</v>
      </c>
      <c r="I30" s="5"/>
      <c r="J30" s="5"/>
      <c r="K30" s="5">
        <v>37</v>
      </c>
      <c r="L30" s="5">
        <v>41</v>
      </c>
      <c r="M30" s="5" t="s">
        <v>104</v>
      </c>
      <c r="N30" s="5">
        <v>41</v>
      </c>
      <c r="O30" s="5">
        <v>38</v>
      </c>
      <c r="P30" s="5"/>
      <c r="Q30" s="5">
        <v>38</v>
      </c>
      <c r="R30" s="5">
        <f t="shared" si="1"/>
        <v>323</v>
      </c>
      <c r="S30" s="2" t="s">
        <v>90</v>
      </c>
      <c r="U30" s="9"/>
    </row>
    <row r="31" spans="1:21" x14ac:dyDescent="0.2">
      <c r="A31" s="2" t="s">
        <v>36</v>
      </c>
      <c r="B31" s="2" t="s">
        <v>6</v>
      </c>
      <c r="C31" s="5"/>
      <c r="D31" s="5"/>
      <c r="E31" s="5">
        <v>41</v>
      </c>
      <c r="F31" s="5">
        <v>44</v>
      </c>
      <c r="G31" s="5">
        <v>40</v>
      </c>
      <c r="H31" s="5">
        <v>40</v>
      </c>
      <c r="I31" s="5">
        <v>38</v>
      </c>
      <c r="J31" s="5">
        <v>38</v>
      </c>
      <c r="K31" s="5">
        <v>34</v>
      </c>
      <c r="L31" s="5">
        <v>40</v>
      </c>
      <c r="M31" s="5"/>
      <c r="N31" s="5"/>
      <c r="O31" s="5"/>
      <c r="P31" s="5"/>
      <c r="Q31" s="5"/>
      <c r="R31" s="5">
        <f t="shared" si="1"/>
        <v>315</v>
      </c>
      <c r="S31" s="8" t="s">
        <v>99</v>
      </c>
      <c r="U31" s="9"/>
    </row>
    <row r="32" spans="1:21" x14ac:dyDescent="0.2">
      <c r="A32" s="2" t="s">
        <v>40</v>
      </c>
      <c r="B32" s="2" t="s">
        <v>6</v>
      </c>
      <c r="C32" s="5">
        <v>43</v>
      </c>
      <c r="D32" s="5"/>
      <c r="E32" s="5"/>
      <c r="F32" s="5">
        <v>49</v>
      </c>
      <c r="G32" s="5"/>
      <c r="H32" s="5"/>
      <c r="I32" s="5">
        <v>42</v>
      </c>
      <c r="J32" s="5"/>
      <c r="K32" s="5">
        <v>35</v>
      </c>
      <c r="L32" s="5"/>
      <c r="M32" s="5">
        <v>38</v>
      </c>
      <c r="N32" s="5"/>
      <c r="O32" s="5"/>
      <c r="P32" s="5">
        <v>46</v>
      </c>
      <c r="Q32" s="5">
        <v>40</v>
      </c>
      <c r="R32" s="5">
        <f t="shared" si="1"/>
        <v>293</v>
      </c>
      <c r="S32" s="8"/>
      <c r="U32" s="9"/>
    </row>
    <row r="33" spans="1:21" x14ac:dyDescent="0.2">
      <c r="A33" s="2" t="s">
        <v>51</v>
      </c>
      <c r="B33" s="2" t="s">
        <v>6</v>
      </c>
      <c r="C33" s="5"/>
      <c r="D33" s="5">
        <v>42</v>
      </c>
      <c r="E33" s="5"/>
      <c r="F33" s="5">
        <v>47</v>
      </c>
      <c r="G33" s="5"/>
      <c r="H33" s="5"/>
      <c r="I33" s="5"/>
      <c r="J33" s="5"/>
      <c r="K33" s="5">
        <v>45</v>
      </c>
      <c r="L33" s="5"/>
      <c r="M33" s="5">
        <v>42</v>
      </c>
      <c r="N33" s="5">
        <v>44</v>
      </c>
      <c r="O33" s="5">
        <v>43</v>
      </c>
      <c r="P33" s="5"/>
      <c r="Q33" s="5"/>
      <c r="R33" s="5">
        <f t="shared" si="1"/>
        <v>263</v>
      </c>
      <c r="S33" s="8"/>
      <c r="U33" s="9"/>
    </row>
    <row r="34" spans="1:21" x14ac:dyDescent="0.2">
      <c r="A34" s="2" t="s">
        <v>11</v>
      </c>
      <c r="B34" s="2" t="s">
        <v>4</v>
      </c>
      <c r="C34" s="5"/>
      <c r="D34" s="5">
        <v>50</v>
      </c>
      <c r="E34" s="5">
        <v>49</v>
      </c>
      <c r="F34" s="5"/>
      <c r="G34" s="5">
        <v>50</v>
      </c>
      <c r="H34" s="5">
        <v>50</v>
      </c>
      <c r="I34" s="5"/>
      <c r="J34" s="5"/>
      <c r="K34" s="5"/>
      <c r="L34" s="5"/>
      <c r="M34" s="5"/>
      <c r="N34" s="5"/>
      <c r="O34" s="5"/>
      <c r="P34" s="5"/>
      <c r="Q34" s="5"/>
      <c r="R34" s="5">
        <f t="shared" si="1"/>
        <v>199</v>
      </c>
      <c r="S34" s="8"/>
    </row>
    <row r="35" spans="1:21" x14ac:dyDescent="0.2">
      <c r="A35" s="2" t="s">
        <v>73</v>
      </c>
      <c r="B35" s="2" t="s">
        <v>4</v>
      </c>
      <c r="C35" s="5"/>
      <c r="D35" s="5"/>
      <c r="E35" s="5"/>
      <c r="F35" s="5"/>
      <c r="G35" s="5"/>
      <c r="H35" s="5"/>
      <c r="I35" s="5">
        <v>39</v>
      </c>
      <c r="J35" s="5">
        <v>39</v>
      </c>
      <c r="K35" s="5">
        <v>36</v>
      </c>
      <c r="L35" s="5"/>
      <c r="M35" s="5"/>
      <c r="N35" s="5"/>
      <c r="O35" s="5"/>
      <c r="P35" s="5">
        <v>36</v>
      </c>
      <c r="Q35" s="5">
        <v>36</v>
      </c>
      <c r="R35" s="5">
        <f t="shared" si="1"/>
        <v>186</v>
      </c>
    </row>
    <row r="36" spans="1:21" x14ac:dyDescent="0.2">
      <c r="A36" s="2" t="s">
        <v>38</v>
      </c>
      <c r="B36" s="2" t="s">
        <v>5</v>
      </c>
      <c r="C36" s="5"/>
      <c r="D36" s="5"/>
      <c r="E36" s="5">
        <v>46</v>
      </c>
      <c r="F36" s="5"/>
      <c r="G36" s="5"/>
      <c r="H36" s="5">
        <v>48</v>
      </c>
      <c r="I36" s="5"/>
      <c r="J36" s="5"/>
      <c r="K36" s="5">
        <v>40</v>
      </c>
      <c r="L36" s="5"/>
      <c r="M36" s="5">
        <v>43</v>
      </c>
      <c r="N36" s="5"/>
      <c r="O36" s="5"/>
      <c r="P36" s="5"/>
      <c r="Q36" s="5"/>
      <c r="R36" s="5">
        <f t="shared" si="1"/>
        <v>177</v>
      </c>
      <c r="S36" s="8"/>
    </row>
    <row r="37" spans="1:21" x14ac:dyDescent="0.2">
      <c r="A37" s="2" t="s">
        <v>22</v>
      </c>
      <c r="B37" s="2" t="s">
        <v>4</v>
      </c>
      <c r="C37" s="5"/>
      <c r="D37" s="5">
        <v>46</v>
      </c>
      <c r="E37" s="5"/>
      <c r="F37" s="5"/>
      <c r="G37" s="5"/>
      <c r="H37" s="5"/>
      <c r="I37" s="5"/>
      <c r="J37" s="5"/>
      <c r="K37" s="5"/>
      <c r="L37" s="5"/>
      <c r="M37" s="5">
        <v>35</v>
      </c>
      <c r="N37" s="5"/>
      <c r="O37" s="5"/>
      <c r="P37" s="5">
        <v>48</v>
      </c>
      <c r="Q37" s="5">
        <v>44</v>
      </c>
      <c r="R37" s="5">
        <f t="shared" si="1"/>
        <v>173</v>
      </c>
    </row>
    <row r="38" spans="1:21" x14ac:dyDescent="0.2">
      <c r="A38" s="2" t="s">
        <v>50</v>
      </c>
      <c r="B38" s="2" t="s">
        <v>4</v>
      </c>
      <c r="C38" s="5">
        <v>49</v>
      </c>
      <c r="D38" s="5"/>
      <c r="E38" s="5"/>
      <c r="F38" s="5"/>
      <c r="G38" s="5"/>
      <c r="H38" s="5"/>
      <c r="I38" s="5">
        <v>50</v>
      </c>
      <c r="J38" s="5">
        <v>50</v>
      </c>
      <c r="K38" s="5"/>
      <c r="L38" s="5"/>
      <c r="M38" s="5"/>
      <c r="N38" s="5"/>
      <c r="O38" s="5"/>
      <c r="P38" s="5"/>
      <c r="Q38" s="5"/>
      <c r="R38" s="5">
        <f t="shared" si="1"/>
        <v>149</v>
      </c>
      <c r="S38" s="8"/>
    </row>
    <row r="39" spans="1:21" x14ac:dyDescent="0.2">
      <c r="A39" s="2" t="s">
        <v>46</v>
      </c>
      <c r="B39" s="2" t="s">
        <v>5</v>
      </c>
      <c r="C39" s="5"/>
      <c r="D39" s="5"/>
      <c r="E39" s="5"/>
      <c r="F39" s="5"/>
      <c r="G39" s="5"/>
      <c r="H39" s="5"/>
      <c r="I39" s="5"/>
      <c r="J39" s="5">
        <v>46</v>
      </c>
      <c r="K39" s="5"/>
      <c r="L39" s="5"/>
      <c r="M39" s="5">
        <v>45</v>
      </c>
      <c r="N39" s="5">
        <v>49</v>
      </c>
      <c r="O39" s="5"/>
      <c r="P39" s="5"/>
      <c r="Q39" s="5"/>
      <c r="R39" s="5">
        <f t="shared" si="1"/>
        <v>140</v>
      </c>
    </row>
    <row r="40" spans="1:21" x14ac:dyDescent="0.2">
      <c r="A40" s="2" t="s">
        <v>37</v>
      </c>
      <c r="B40" s="2" t="s">
        <v>5</v>
      </c>
      <c r="C40" s="5"/>
      <c r="D40" s="5"/>
      <c r="E40" s="5"/>
      <c r="F40" s="5"/>
      <c r="G40" s="5"/>
      <c r="H40" s="5"/>
      <c r="I40" s="5"/>
      <c r="J40" s="5"/>
      <c r="K40" s="5">
        <v>47</v>
      </c>
      <c r="L40" s="5"/>
      <c r="M40" s="5">
        <v>46</v>
      </c>
      <c r="N40" s="5"/>
      <c r="O40" s="5"/>
      <c r="P40" s="5"/>
      <c r="Q40" s="5">
        <v>46</v>
      </c>
      <c r="R40" s="5">
        <f t="shared" si="1"/>
        <v>139</v>
      </c>
    </row>
    <row r="41" spans="1:21" x14ac:dyDescent="0.2">
      <c r="A41" s="2" t="s">
        <v>47</v>
      </c>
      <c r="B41" s="2" t="s">
        <v>7</v>
      </c>
      <c r="C41" s="5"/>
      <c r="D41" s="5"/>
      <c r="E41" s="5"/>
      <c r="F41" s="5"/>
      <c r="G41" s="5">
        <v>45</v>
      </c>
      <c r="H41" s="5"/>
      <c r="I41" s="5"/>
      <c r="J41" s="5"/>
      <c r="K41" s="5"/>
      <c r="L41" s="5">
        <v>45</v>
      </c>
      <c r="M41" s="5">
        <v>33</v>
      </c>
      <c r="N41" s="5"/>
      <c r="O41" s="5"/>
      <c r="P41" s="5"/>
      <c r="Q41" s="5"/>
      <c r="R41" s="5">
        <f t="shared" si="1"/>
        <v>123</v>
      </c>
    </row>
    <row r="42" spans="1:21" x14ac:dyDescent="0.2">
      <c r="A42" s="2" t="s">
        <v>35</v>
      </c>
      <c r="B42" s="2" t="s">
        <v>4</v>
      </c>
      <c r="C42" s="5">
        <v>40</v>
      </c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>
        <v>37</v>
      </c>
      <c r="Q42" s="5">
        <v>37</v>
      </c>
      <c r="R42" s="5">
        <f t="shared" si="1"/>
        <v>114</v>
      </c>
    </row>
    <row r="43" spans="1:21" x14ac:dyDescent="0.2">
      <c r="A43" s="2" t="s">
        <v>31</v>
      </c>
      <c r="B43" s="2" t="s">
        <v>32</v>
      </c>
      <c r="C43" s="5"/>
      <c r="D43" s="5"/>
      <c r="E43" s="5">
        <v>42</v>
      </c>
      <c r="F43" s="5"/>
      <c r="G43" s="5"/>
      <c r="H43" s="5"/>
      <c r="I43" s="5">
        <v>40</v>
      </c>
      <c r="J43" s="5"/>
      <c r="K43" s="5"/>
      <c r="L43" s="5"/>
      <c r="M43" s="5">
        <v>30</v>
      </c>
      <c r="N43" s="5"/>
      <c r="O43" s="5"/>
      <c r="P43" s="5"/>
      <c r="Q43" s="5"/>
      <c r="R43" s="5">
        <f t="shared" si="1"/>
        <v>112</v>
      </c>
    </row>
    <row r="44" spans="1:21" x14ac:dyDescent="0.2">
      <c r="A44" s="2" t="s">
        <v>48</v>
      </c>
      <c r="B44" s="2" t="s">
        <v>4</v>
      </c>
      <c r="C44" s="5"/>
      <c r="D44" s="5"/>
      <c r="E44" s="5">
        <v>50</v>
      </c>
      <c r="F44" s="5"/>
      <c r="G44" s="5"/>
      <c r="H44" s="5"/>
      <c r="I44" s="5"/>
      <c r="J44" s="5"/>
      <c r="K44" s="5"/>
      <c r="L44" s="5"/>
      <c r="M44" s="5">
        <v>47</v>
      </c>
      <c r="N44" s="5"/>
      <c r="O44" s="5"/>
      <c r="P44" s="5"/>
      <c r="Q44" s="5"/>
      <c r="R44" s="5">
        <f t="shared" si="1"/>
        <v>97</v>
      </c>
    </row>
    <row r="45" spans="1:21" x14ac:dyDescent="0.2">
      <c r="A45" s="2" t="s">
        <v>34</v>
      </c>
      <c r="B45" s="2" t="s">
        <v>5</v>
      </c>
      <c r="C45" s="5"/>
      <c r="D45" s="5"/>
      <c r="E45" s="5"/>
      <c r="F45" s="5">
        <v>46</v>
      </c>
      <c r="G45" s="5"/>
      <c r="H45" s="5"/>
      <c r="I45" s="5">
        <v>43</v>
      </c>
      <c r="J45" s="5"/>
      <c r="K45" s="5"/>
      <c r="L45" s="5"/>
      <c r="M45" s="5"/>
      <c r="N45" s="5"/>
      <c r="O45" s="5"/>
      <c r="P45" s="5"/>
      <c r="Q45" s="5"/>
      <c r="R45" s="5">
        <f t="shared" si="1"/>
        <v>89</v>
      </c>
    </row>
    <row r="46" spans="1:21" x14ac:dyDescent="0.2">
      <c r="A46" s="2" t="s">
        <v>42</v>
      </c>
      <c r="B46" s="2" t="s">
        <v>7</v>
      </c>
      <c r="C46" s="5"/>
      <c r="D46" s="5"/>
      <c r="E46" s="5">
        <v>45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>
        <v>39</v>
      </c>
      <c r="Q46" s="5"/>
      <c r="R46" s="5">
        <f t="shared" si="1"/>
        <v>84</v>
      </c>
    </row>
    <row r="47" spans="1:21" x14ac:dyDescent="0.2">
      <c r="A47" s="2" t="s">
        <v>19</v>
      </c>
      <c r="B47" s="2" t="s">
        <v>6</v>
      </c>
      <c r="C47" s="5">
        <v>42</v>
      </c>
      <c r="D47" s="5">
        <v>41</v>
      </c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>
        <f t="shared" si="1"/>
        <v>83</v>
      </c>
    </row>
    <row r="48" spans="1:21" x14ac:dyDescent="0.2">
      <c r="A48" s="2" t="s">
        <v>77</v>
      </c>
      <c r="B48" s="2" t="s">
        <v>4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>
        <v>39</v>
      </c>
      <c r="N48" s="5"/>
      <c r="O48" s="5"/>
      <c r="P48" s="5">
        <v>41</v>
      </c>
      <c r="Q48" s="5"/>
      <c r="R48" s="5">
        <f t="shared" si="1"/>
        <v>80</v>
      </c>
    </row>
    <row r="49" spans="1:18" x14ac:dyDescent="0.2">
      <c r="A49" s="2" t="s">
        <v>43</v>
      </c>
      <c r="B49" s="2" t="s">
        <v>6</v>
      </c>
      <c r="C49" s="5"/>
      <c r="D49" s="5">
        <v>38</v>
      </c>
      <c r="E49" s="5"/>
      <c r="F49" s="5"/>
      <c r="G49" s="5"/>
      <c r="H49" s="5"/>
      <c r="I49" s="5">
        <v>37</v>
      </c>
      <c r="J49" s="5">
        <v>0</v>
      </c>
      <c r="K49" s="5"/>
      <c r="L49" s="5"/>
      <c r="M49" s="5"/>
      <c r="N49" s="5"/>
      <c r="O49" s="5"/>
      <c r="P49" s="5"/>
      <c r="Q49" s="5"/>
      <c r="R49" s="5">
        <f t="shared" si="1"/>
        <v>75</v>
      </c>
    </row>
    <row r="50" spans="1:18" x14ac:dyDescent="0.2">
      <c r="A50" s="2" t="s">
        <v>39</v>
      </c>
      <c r="B50" s="2" t="s">
        <v>4</v>
      </c>
      <c r="C50" s="5"/>
      <c r="D50" s="5"/>
      <c r="E50" s="5"/>
      <c r="F50" s="5"/>
      <c r="G50" s="5"/>
      <c r="H50" s="5"/>
      <c r="I50" s="5"/>
      <c r="J50" s="5"/>
      <c r="K50" s="5">
        <v>38</v>
      </c>
      <c r="L50" s="5"/>
      <c r="M50" s="5">
        <v>31</v>
      </c>
      <c r="N50" s="5"/>
      <c r="O50" s="5"/>
      <c r="P50" s="5"/>
      <c r="Q50" s="5"/>
      <c r="R50" s="5">
        <f t="shared" si="1"/>
        <v>69</v>
      </c>
    </row>
    <row r="51" spans="1:18" x14ac:dyDescent="0.2">
      <c r="A51" s="2" t="s">
        <v>18</v>
      </c>
      <c r="B51" s="2" t="s">
        <v>4</v>
      </c>
      <c r="C51" s="5">
        <v>50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>
        <f t="shared" ref="R51:R61" si="2">SUM(C51:Q51)</f>
        <v>50</v>
      </c>
    </row>
    <row r="52" spans="1:18" x14ac:dyDescent="0.2">
      <c r="A52" s="2" t="s">
        <v>101</v>
      </c>
      <c r="B52" s="2" t="s">
        <v>4</v>
      </c>
      <c r="Q52" s="2">
        <v>50</v>
      </c>
      <c r="R52" s="5">
        <f t="shared" si="2"/>
        <v>50</v>
      </c>
    </row>
    <row r="53" spans="1:18" x14ac:dyDescent="0.2">
      <c r="A53" s="2" t="s">
        <v>70</v>
      </c>
      <c r="B53" s="2" t="s">
        <v>5</v>
      </c>
      <c r="C53" s="5"/>
      <c r="D53" s="5"/>
      <c r="E53" s="5">
        <v>48</v>
      </c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>
        <f t="shared" si="2"/>
        <v>48</v>
      </c>
    </row>
    <row r="54" spans="1:18" x14ac:dyDescent="0.2">
      <c r="A54" s="2" t="s">
        <v>72</v>
      </c>
      <c r="B54" s="2" t="s">
        <v>6</v>
      </c>
      <c r="C54" s="5"/>
      <c r="D54" s="5"/>
      <c r="E54" s="5"/>
      <c r="F54" s="5"/>
      <c r="G54" s="5"/>
      <c r="H54" s="5">
        <v>47</v>
      </c>
      <c r="I54" s="5"/>
      <c r="J54" s="5"/>
      <c r="K54" s="5"/>
      <c r="L54" s="5"/>
      <c r="M54" s="5"/>
      <c r="N54" s="5"/>
      <c r="O54" s="5"/>
      <c r="P54" s="5"/>
      <c r="Q54" s="5"/>
      <c r="R54" s="5">
        <f t="shared" si="2"/>
        <v>47</v>
      </c>
    </row>
    <row r="55" spans="1:18" x14ac:dyDescent="0.2">
      <c r="A55" s="2" t="s">
        <v>44</v>
      </c>
      <c r="B55" s="2" t="s">
        <v>4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>
        <v>47</v>
      </c>
      <c r="P55" s="5"/>
      <c r="Q55" s="5"/>
      <c r="R55" s="5">
        <f t="shared" si="2"/>
        <v>47</v>
      </c>
    </row>
    <row r="56" spans="1:18" x14ac:dyDescent="0.2">
      <c r="A56" s="2" t="s">
        <v>69</v>
      </c>
      <c r="B56" s="2" t="s">
        <v>4</v>
      </c>
      <c r="C56" s="5"/>
      <c r="D56" s="5">
        <v>44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>
        <f t="shared" si="2"/>
        <v>44</v>
      </c>
    </row>
    <row r="57" spans="1:18" x14ac:dyDescent="0.2">
      <c r="A57" s="2" t="s">
        <v>92</v>
      </c>
      <c r="B57" s="2" t="s">
        <v>5</v>
      </c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>
        <v>44</v>
      </c>
      <c r="Q57" s="5"/>
      <c r="R57" s="5">
        <f t="shared" si="2"/>
        <v>44</v>
      </c>
    </row>
    <row r="58" spans="1:18" x14ac:dyDescent="0.2">
      <c r="A58" s="2" t="s">
        <v>45</v>
      </c>
      <c r="B58" s="2" t="s">
        <v>4</v>
      </c>
      <c r="C58" s="5"/>
      <c r="D58" s="5"/>
      <c r="E58" s="5"/>
      <c r="F58" s="5"/>
      <c r="G58" s="5"/>
      <c r="H58" s="5"/>
      <c r="I58" s="5"/>
      <c r="J58" s="5">
        <v>43</v>
      </c>
      <c r="K58" s="5"/>
      <c r="L58" s="5"/>
      <c r="M58" s="5"/>
      <c r="N58" s="5"/>
      <c r="O58" s="5"/>
      <c r="P58" s="5"/>
      <c r="Q58" s="5"/>
      <c r="R58" s="5">
        <f t="shared" si="2"/>
        <v>43</v>
      </c>
    </row>
    <row r="59" spans="1:18" x14ac:dyDescent="0.2">
      <c r="A59" s="2" t="s">
        <v>26</v>
      </c>
      <c r="B59" s="2" t="s">
        <v>6</v>
      </c>
      <c r="C59" s="5"/>
      <c r="D59" s="5"/>
      <c r="E59" s="5"/>
      <c r="F59" s="5">
        <v>0</v>
      </c>
      <c r="G59" s="5">
        <v>41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>
        <f t="shared" si="2"/>
        <v>41</v>
      </c>
    </row>
    <row r="60" spans="1:18" x14ac:dyDescent="0.2">
      <c r="A60" s="2" t="s">
        <v>30</v>
      </c>
      <c r="B60" s="2" t="s">
        <v>6</v>
      </c>
      <c r="C60" s="5">
        <v>0</v>
      </c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>
        <v>39</v>
      </c>
      <c r="P60" s="5"/>
      <c r="Q60" s="5"/>
      <c r="R60" s="5">
        <f t="shared" si="2"/>
        <v>39</v>
      </c>
    </row>
    <row r="61" spans="1:18" x14ac:dyDescent="0.2">
      <c r="A61" s="2" t="s">
        <v>78</v>
      </c>
      <c r="B61" s="2" t="s">
        <v>4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>
        <v>28</v>
      </c>
      <c r="N61" s="5"/>
      <c r="O61" s="5"/>
      <c r="P61" s="5"/>
      <c r="Q61" s="5"/>
      <c r="R61" s="5">
        <f t="shared" si="2"/>
        <v>28</v>
      </c>
    </row>
  </sheetData>
  <sortState xmlns:xlrd2="http://schemas.microsoft.com/office/spreadsheetml/2017/richdata2" ref="A19:S61">
    <sortCondition descending="1" ref="R19:R61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Love</dc:creator>
  <cp:lastModifiedBy>Microsoft Office User</cp:lastModifiedBy>
  <dcterms:created xsi:type="dcterms:W3CDTF">2016-12-30T21:58:42Z</dcterms:created>
  <dcterms:modified xsi:type="dcterms:W3CDTF">2023-11-04T22:58:17Z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aabacf-b917-4a45-9a5f-ed3a53d2eeb7_Enabled">
    <vt:lpwstr>true</vt:lpwstr>
  </property>
  <property fmtid="{D5CDD505-2E9C-101B-9397-08002B2CF9AE}" pid="3" name="MSIP_Label_8caabacf-b917-4a45-9a5f-ed3a53d2eeb7_SetDate">
    <vt:lpwstr>2023-04-03T00:58:22Z</vt:lpwstr>
  </property>
  <property fmtid="{D5CDD505-2E9C-101B-9397-08002B2CF9AE}" pid="4" name="MSIP_Label_8caabacf-b917-4a45-9a5f-ed3a53d2eeb7_Method">
    <vt:lpwstr>Standard</vt:lpwstr>
  </property>
  <property fmtid="{D5CDD505-2E9C-101B-9397-08002B2CF9AE}" pid="5" name="MSIP_Label_8caabacf-b917-4a45-9a5f-ed3a53d2eeb7_Name">
    <vt:lpwstr>Anyone - No Protection</vt:lpwstr>
  </property>
  <property fmtid="{D5CDD505-2E9C-101B-9397-08002B2CF9AE}" pid="6" name="MSIP_Label_8caabacf-b917-4a45-9a5f-ed3a53d2eeb7_SiteId">
    <vt:lpwstr>0804c951-93a0-405d-80e4-fa87c7551d6a</vt:lpwstr>
  </property>
  <property fmtid="{D5CDD505-2E9C-101B-9397-08002B2CF9AE}" pid="7" name="MSIP_Label_8caabacf-b917-4a45-9a5f-ed3a53d2eeb7_ActionId">
    <vt:lpwstr>93073795-53e7-4fe6-ab01-3bd113b103a2</vt:lpwstr>
  </property>
  <property fmtid="{D5CDD505-2E9C-101B-9397-08002B2CF9AE}" pid="8" name="MSIP_Label_8caabacf-b917-4a45-9a5f-ed3a53d2eeb7_ContentBits">
    <vt:lpwstr>0</vt:lpwstr>
  </property>
</Properties>
</file>